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<sst xmlns="http://schemas.openxmlformats.org/spreadsheetml/2006/main" count="292" uniqueCount="139">
  <si>
    <t>　物资需求计划</t>
  </si>
  <si>
    <t xml:space="preserve">申请部门：设备部                                                                                                   填报时间：  2025年4月8日     </t>
  </si>
  <si>
    <t>填报时间：2025年4月21日</t>
  </si>
  <si>
    <t>序号</t>
  </si>
  <si>
    <t>大类别</t>
  </si>
  <si>
    <t>名称</t>
  </si>
  <si>
    <t>具体型号</t>
  </si>
  <si>
    <t>丝印型号</t>
  </si>
  <si>
    <t>封装规格</t>
  </si>
  <si>
    <t>含税单价</t>
  </si>
  <si>
    <t>数量</t>
  </si>
  <si>
    <t>总价</t>
  </si>
  <si>
    <t>维修设备或板卡类别</t>
  </si>
  <si>
    <t>维修设备或板卡名称</t>
  </si>
  <si>
    <t>维修设备或板卡所属专业、班组</t>
  </si>
  <si>
    <t>工具类</t>
  </si>
  <si>
    <t>显示器屏幕拆机维修工具套装</t>
  </si>
  <si>
    <t>通用型</t>
  </si>
  <si>
    <t>显示器类、屏类</t>
  </si>
  <si>
    <t>触想液晶显示器（TPC191-MD01-BT24）、优派科技显示器ViewSonic VA2210-h等类型显示屏</t>
  </si>
  <si>
    <t>正线信号工班、一体化工班、LC工班、自动化工班</t>
  </si>
  <si>
    <t>拓竹3D打印机</t>
  </si>
  <si>
    <t>拓竹A1 基础版</t>
  </si>
  <si>
    <t>五小创新制作类</t>
  </si>
  <si>
    <t>边界警示灯、多类型继电器底座测试工装（快拆卸）等工装附件</t>
  </si>
  <si>
    <t>机电综合工班、一体化工班、LC工班、自动化工班</t>
  </si>
  <si>
    <t>多功能卡具PCB芯片定位焊接耐高温固定夹具</t>
  </si>
  <si>
    <t>Walinova工业电子维修显微镜（PCB维修 300倍）</t>
  </si>
  <si>
    <t>4K输出</t>
  </si>
  <si>
    <t>STM8 STM32编程烧录器</t>
  </si>
  <si>
    <t>ST-LINK-V3</t>
  </si>
  <si>
    <t>门禁系统板卡类、带有STM8/32系例单片机板卡类</t>
  </si>
  <si>
    <t>门禁就地控制箱主控板</t>
  </si>
  <si>
    <t>自动化工班</t>
  </si>
  <si>
    <t>液晶屏拆壳维修工具不锈钢翘片</t>
  </si>
  <si>
    <t>附件耗材类</t>
  </si>
  <si>
    <t>屏蔽机箱机柜专用电磁屏蔽弹片铍铜</t>
  </si>
  <si>
    <t>70*80 铜制</t>
  </si>
  <si>
    <t>SNOWFAN DC48v高速直流机柜散热风扇组件</t>
  </si>
  <si>
    <t>SNOWFAN DC48V</t>
  </si>
  <si>
    <t>92*92*25CM</t>
  </si>
  <si>
    <t>LC工班</t>
  </si>
  <si>
    <t>电子元件类</t>
  </si>
  <si>
    <t>贴片晶圆电阻150K</t>
  </si>
  <si>
    <t>150KΩ 0.5W</t>
  </si>
  <si>
    <t>0207</t>
  </si>
  <si>
    <t>金属薄膜电阻</t>
  </si>
  <si>
    <r>
      <rPr>
        <sz val="10"/>
        <color theme="1"/>
        <rFont val="宋体"/>
        <charset val="134"/>
        <scheme val="minor"/>
      </rPr>
      <t xml:space="preserve">1.5MΩ </t>
    </r>
    <r>
      <rPr>
        <b/>
        <sz val="10"/>
        <color theme="1"/>
        <rFont val="宋体"/>
        <charset val="134"/>
        <scheme val="minor"/>
      </rPr>
      <t>1W</t>
    </r>
  </si>
  <si>
    <r>
      <rPr>
        <sz val="10"/>
        <color theme="1"/>
        <rFont val="宋体"/>
        <charset val="134"/>
        <scheme val="minor"/>
      </rPr>
      <t xml:space="preserve">1.5MΩ </t>
    </r>
    <r>
      <rPr>
        <b/>
        <sz val="10"/>
        <color theme="1"/>
        <rFont val="宋体"/>
        <charset val="134"/>
        <scheme val="minor"/>
      </rPr>
      <t>2W</t>
    </r>
  </si>
  <si>
    <t>TTC凯华鼠标滚轮编码器</t>
  </si>
  <si>
    <t>防尘 8MM</t>
  </si>
  <si>
    <t>鼠标类</t>
  </si>
  <si>
    <t>鼠标</t>
  </si>
  <si>
    <t>全公司</t>
  </si>
  <si>
    <t>LM258DT LM258D 双路运算放大器</t>
  </si>
  <si>
    <t>LM258DT LM258D</t>
  </si>
  <si>
    <t>8引脚、贴片安装</t>
  </si>
  <si>
    <t>直插铝电解电容器</t>
  </si>
  <si>
    <t>16V 1000UF</t>
  </si>
  <si>
    <t>8*16MM</t>
  </si>
  <si>
    <t>24C02-WP SOP8存储器</t>
  </si>
  <si>
    <t>24C02-WP</t>
  </si>
  <si>
    <t>M24C02-WP</t>
  </si>
  <si>
    <t>人脸识别类</t>
  </si>
  <si>
    <t>人脸识别一体机、呼叫按钮</t>
  </si>
  <si>
    <t>5.5V 0.47F 法拉电容</t>
  </si>
  <si>
    <t>5.5伏特 0.47法拉</t>
  </si>
  <si>
    <t>直插</t>
  </si>
  <si>
    <t>25V 1000UF</t>
  </si>
  <si>
    <t>35V 220UF</t>
  </si>
  <si>
    <t>光电耦合器</t>
  </si>
  <si>
    <t>LTV847</t>
  </si>
  <si>
    <t>L1836 LTV847</t>
  </si>
  <si>
    <t>直插 16引脚</t>
  </si>
  <si>
    <t>STM32F103单片机芯片</t>
  </si>
  <si>
    <t>STM32F103VCT6</t>
  </si>
  <si>
    <t>贴片 100引脚</t>
  </si>
  <si>
    <t>35V 330UF</t>
  </si>
  <si>
    <t>500V １６UF</t>
  </si>
  <si>
    <t>36种常用铝电解电容</t>
  </si>
  <si>
    <t>具体型号在链接里（耐压等级协商）（２２００UF１６V、１０００UF、２５V）</t>
  </si>
  <si>
    <t>100V 470UF</t>
  </si>
  <si>
    <t>32F100C8T6B单片机芯片</t>
  </si>
  <si>
    <t>32F100C8T6B</t>
  </si>
  <si>
    <t>贴片 48引脚</t>
  </si>
  <si>
    <t>线性稳压78M05</t>
  </si>
  <si>
    <t>78M05</t>
  </si>
  <si>
    <t>晶振</t>
  </si>
  <si>
    <t>8兆</t>
  </si>
  <si>
    <t>ROSON 8.000F22HS</t>
  </si>
  <si>
    <t>L1822</t>
  </si>
  <si>
    <t>直插 4引脚</t>
  </si>
  <si>
    <t>各类电源模块类</t>
  </si>
  <si>
    <t>磁盘柜、PLC电源模块、各类型机柜电源模块</t>
  </si>
  <si>
    <t>一体化工班、LC工班、自动化工班</t>
  </si>
  <si>
    <t>32.768KHZ</t>
  </si>
  <si>
    <t>CB802</t>
  </si>
  <si>
    <t>贴片</t>
  </si>
  <si>
    <t>LED草帽灯珠</t>
  </si>
  <si>
    <t>白光</t>
  </si>
  <si>
    <t>显示灯类</t>
  </si>
  <si>
    <t>站台瞭望灯带、设备或板卡提示、显示灯指示等</t>
  </si>
  <si>
    <t>黄光</t>
  </si>
  <si>
    <t>2V 40mAH 非晶硅</t>
  </si>
  <si>
    <t>AAA 1.2V/600mah镍氢电池</t>
  </si>
  <si>
    <t>LED灯珠</t>
  </si>
  <si>
    <t>橙色</t>
  </si>
  <si>
    <t>碳膜电阻</t>
  </si>
  <si>
    <t>470KΩ 1W</t>
  </si>
  <si>
    <t>磁盘柜、PLC电源模块、各类型机柜电源模块、显示屏电源</t>
  </si>
  <si>
    <t>500V 18UF</t>
  </si>
  <si>
    <t>光敏二极管</t>
  </si>
  <si>
    <t>3MM</t>
  </si>
  <si>
    <t>整流桥</t>
  </si>
  <si>
    <t>GBU8K</t>
  </si>
  <si>
    <t>HF33FF继电器</t>
  </si>
  <si>
    <t>HF33FF</t>
  </si>
  <si>
    <t>5 引脚</t>
  </si>
  <si>
    <t>TO-92三极管盒（各种型号各20个）</t>
  </si>
  <si>
    <t>常用各种型号组合（协商功率/型号）</t>
  </si>
  <si>
    <t>常用42种三极管贴片（各种型号各10 个）</t>
  </si>
  <si>
    <t>MOS场效应管组合包（常用型号）</t>
  </si>
  <si>
    <t>贴片、直插组合</t>
  </si>
  <si>
    <t>功率管H20R1203</t>
  </si>
  <si>
    <t>H20R1203</t>
  </si>
  <si>
    <t>常用直插、贴片肖特基/快恢复/整流管/稳压二级管包</t>
  </si>
  <si>
    <t>拓竹3D打印耗材</t>
  </si>
  <si>
    <t>白色1.75MM</t>
  </si>
  <si>
    <t>热敏电阻NTC</t>
  </si>
  <si>
    <t>5D</t>
  </si>
  <si>
    <t>压敏电阻套装</t>
  </si>
  <si>
    <t>15件（5D、7D、10D各种规格）</t>
  </si>
  <si>
    <t>可视对讲类</t>
  </si>
  <si>
    <t>可视对讲、分机等</t>
  </si>
  <si>
    <t>小型晶体三极管场效应管套装</t>
  </si>
  <si>
    <t>STO23 STO143等类别</t>
  </si>
  <si>
    <t>电感套装（12种常用型号）</t>
  </si>
  <si>
    <t>直插+贴片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</si>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</sst>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workbookViewId="0">
      <selection activeCell="J5" sqref="J5"/>
    </sheetView>
  </sheetViews>
  <sheetFormatPr defaultColWidth="9" defaultRowHeight="13.5"/>
  <cols>
    <col min="1" max="1" width="6.54166666666667" style="1" customWidth="1"/>
    <col min="2" max="2" width="8.63333333333333" style="1" customWidth="1"/>
    <col min="3" max="3" width="19" style="1" customWidth="1"/>
    <col min="4" max="4" width="19.275" style="1" customWidth="1"/>
    <col min="5" max="5" width="11.4583333333333" style="1" customWidth="1"/>
    <col min="6" max="6" width="9.09166666666667" style="1" customWidth="1"/>
    <col min="7" max="7" width="7.75" style="1" customWidth="1"/>
    <col min="8" max="8" width="6.25" style="1" customWidth="1"/>
    <col min="9" max="9" width="6.5" style="1" customWidth="1"/>
    <col min="10" max="10" width="17.25" style="1" customWidth="1"/>
    <col min="11" max="11" width="37" style="1" customWidth="1"/>
    <col min="12" max="12" width="27" style="1" customWidth="1"/>
    <col min="13" max="16384" width="9" style="1"/>
  </cols>
  <sheetData>
    <row r="1" ht="22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" customHeight="1" spans="1:15">
      <c r="A2" s="3" t="s">
        <v>1</v>
      </c>
      <c r="B2" s="4"/>
      <c r="C2" s="4"/>
      <c r="D2" s="4"/>
      <c r="E2" s="4"/>
      <c r="F2" s="4"/>
      <c r="G2" s="5"/>
      <c r="H2" s="5"/>
      <c r="I2" s="5"/>
      <c r="J2" s="5"/>
      <c r="K2" s="5" t="s">
        <v>2</v>
      </c>
      <c r="L2" s="5"/>
      <c r="M2" s="5"/>
      <c r="N2" s="5"/>
      <c r="O2" s="3"/>
    </row>
    <row r="3" ht="33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ht="36" customHeight="1" spans="1:12">
      <c r="A4" s="6">
        <v>1</v>
      </c>
      <c r="B4" s="7" t="s">
        <v>15</v>
      </c>
      <c r="C4" s="6" t="s">
        <v>16</v>
      </c>
      <c r="D4" s="6" t="s">
        <v>17</v>
      </c>
      <c r="E4" s="6"/>
      <c r="F4" s="6"/>
      <c r="G4" s="6"/>
      <c r="H4" s="6">
        <v>1</v>
      </c>
      <c r="I4" s="6">
        <f>G4*H4</f>
        <v>0</v>
      </c>
      <c r="J4" s="6" t="s">
        <v>18</v>
      </c>
      <c r="K4" s="6" t="s">
        <v>19</v>
      </c>
      <c r="L4" s="6" t="s">
        <v>20</v>
      </c>
    </row>
    <row r="5" ht="27" customHeight="1" spans="1:14">
      <c r="A5" s="6">
        <v>2</v>
      </c>
      <c r="B5" s="8"/>
      <c r="C5" s="6" t="s">
        <v>21</v>
      </c>
      <c r="D5" s="6" t="s">
        <v>22</v>
      </c>
      <c r="E5" s="6"/>
      <c r="F5" s="6"/>
      <c r="G5" s="6"/>
      <c r="H5" s="6">
        <v>1</v>
      </c>
      <c r="I5" s="6">
        <f t="shared" ref="I5:I52" si="0">G5*H5</f>
        <v>0</v>
      </c>
      <c r="J5" s="6" t="s">
        <v>23</v>
      </c>
      <c r="K5" s="6" t="s">
        <v>24</v>
      </c>
      <c r="L5" s="6" t="s">
        <v>25</v>
      </c>
      <c r="N5" s="1">
        <v>4</v>
      </c>
    </row>
    <row r="6" ht="36" customHeight="1" spans="1:12">
      <c r="A6" s="6">
        <v>3</v>
      </c>
      <c r="B6" s="8"/>
      <c r="C6" s="6" t="s">
        <v>26</v>
      </c>
      <c r="D6" s="6" t="s">
        <v>17</v>
      </c>
      <c r="E6" s="6"/>
      <c r="F6" s="6"/>
      <c r="G6" s="6"/>
      <c r="H6" s="6">
        <v>1</v>
      </c>
      <c r="I6" s="6">
        <f t="shared" si="0"/>
        <v>0</v>
      </c>
      <c r="J6" s="6" t="s">
        <v>18</v>
      </c>
      <c r="K6" s="6" t="s">
        <v>19</v>
      </c>
      <c r="L6" s="6" t="s">
        <v>20</v>
      </c>
    </row>
    <row r="7" ht="33" customHeight="1" spans="1:12">
      <c r="A7" s="6">
        <v>4</v>
      </c>
      <c r="B7" s="8"/>
      <c r="C7" s="6" t="s">
        <v>27</v>
      </c>
      <c r="D7" s="6" t="s">
        <v>28</v>
      </c>
      <c r="E7" s="6"/>
      <c r="F7" s="6"/>
      <c r="G7" s="6"/>
      <c r="H7" s="6">
        <v>1</v>
      </c>
      <c r="I7" s="6">
        <f t="shared" si="0"/>
        <v>0</v>
      </c>
      <c r="J7" s="6" t="s">
        <v>18</v>
      </c>
      <c r="K7" s="6" t="s">
        <v>19</v>
      </c>
      <c r="L7" s="6" t="s">
        <v>20</v>
      </c>
    </row>
    <row r="8" ht="37" customHeight="1" spans="1:12">
      <c r="A8" s="6">
        <v>5</v>
      </c>
      <c r="B8" s="8"/>
      <c r="C8" s="6" t="s">
        <v>29</v>
      </c>
      <c r="D8" s="6" t="s">
        <v>30</v>
      </c>
      <c r="E8" s="6"/>
      <c r="F8" s="6"/>
      <c r="G8" s="6"/>
      <c r="H8" s="6">
        <v>1</v>
      </c>
      <c r="I8" s="6">
        <f t="shared" si="0"/>
        <v>0</v>
      </c>
      <c r="J8" s="6" t="s">
        <v>31</v>
      </c>
      <c r="K8" s="6" t="s">
        <v>32</v>
      </c>
      <c r="L8" s="6" t="s">
        <v>33</v>
      </c>
    </row>
    <row r="9" ht="42" customHeight="1" spans="1:12">
      <c r="A9" s="6">
        <v>6</v>
      </c>
      <c r="B9" s="9"/>
      <c r="C9" s="6" t="s">
        <v>34</v>
      </c>
      <c r="D9" s="6" t="s">
        <v>17</v>
      </c>
      <c r="E9" s="6"/>
      <c r="F9" s="6"/>
      <c r="G9" s="6"/>
      <c r="H9" s="6">
        <v>1</v>
      </c>
      <c r="I9" s="6">
        <f t="shared" si="0"/>
        <v>0</v>
      </c>
      <c r="J9" s="6" t="s">
        <v>18</v>
      </c>
      <c r="K9" s="6" t="s">
        <v>19</v>
      </c>
      <c r="L9" s="10" t="s">
        <v>20</v>
      </c>
    </row>
    <row r="10" ht="42" customHeight="1" spans="1:12">
      <c r="A10" s="6">
        <v>7</v>
      </c>
      <c r="B10" s="7" t="s">
        <v>35</v>
      </c>
      <c r="C10" s="6" t="s">
        <v>36</v>
      </c>
      <c r="D10" s="6" t="s">
        <v>37</v>
      </c>
      <c r="E10" s="6"/>
      <c r="F10" s="6"/>
      <c r="G10" s="6"/>
      <c r="H10" s="6">
        <v>1</v>
      </c>
      <c r="I10" s="6">
        <f t="shared" si="0"/>
        <v>0</v>
      </c>
      <c r="J10" s="6" t="s">
        <v>18</v>
      </c>
      <c r="K10" s="6" t="s">
        <v>19</v>
      </c>
      <c r="L10" s="10" t="s">
        <v>20</v>
      </c>
    </row>
    <row r="11" ht="40" customHeight="1" spans="1:12">
      <c r="A11" s="6">
        <v>8</v>
      </c>
      <c r="B11" s="9"/>
      <c r="C11" s="6" t="s">
        <v>38</v>
      </c>
      <c r="D11" s="6" t="s">
        <v>39</v>
      </c>
      <c r="E11" s="6"/>
      <c r="F11" s="6" t="s">
        <v>40</v>
      </c>
      <c r="G11" s="6"/>
      <c r="H11" s="10">
        <v>5</v>
      </c>
      <c r="I11" s="6">
        <f t="shared" si="0"/>
        <v>0</v>
      </c>
      <c r="J11" s="10" t="s">
        <v>38</v>
      </c>
      <c r="K11" s="10" t="s">
        <v>38</v>
      </c>
      <c r="L11" s="10" t="s">
        <v>41</v>
      </c>
    </row>
    <row r="12" ht="49" customHeight="1" spans="1:12">
      <c r="A12" s="6">
        <v>9</v>
      </c>
      <c r="B12" s="7" t="s">
        <v>42</v>
      </c>
      <c r="C12" s="6" t="s">
        <v>43</v>
      </c>
      <c r="D12" s="6" t="s">
        <v>44</v>
      </c>
      <c r="E12" s="6"/>
      <c r="F12" s="15" t="s">
        <v>45</v>
      </c>
      <c r="G12" s="6"/>
      <c r="H12" s="6">
        <v>50</v>
      </c>
      <c r="I12" s="6">
        <f t="shared" si="0"/>
        <v>0</v>
      </c>
      <c r="J12" s="6" t="s">
        <v>18</v>
      </c>
      <c r="K12" s="6" t="s">
        <v>19</v>
      </c>
      <c r="L12" s="10" t="s">
        <v>20</v>
      </c>
    </row>
    <row r="13" ht="46" customHeight="1" spans="1:12">
      <c r="A13" s="6">
        <v>10</v>
      </c>
      <c r="B13" s="8"/>
      <c r="C13" s="6" t="s">
        <v>46</v>
      </c>
      <c r="D13" s="6" t="s">
        <v>47</v>
      </c>
      <c r="E13" s="6"/>
      <c r="F13" s="6"/>
      <c r="G13" s="6"/>
      <c r="H13" s="6">
        <v>50</v>
      </c>
      <c r="I13" s="6">
        <f t="shared" si="0"/>
        <v>0</v>
      </c>
      <c r="J13" s="6" t="s">
        <v>18</v>
      </c>
      <c r="K13" s="6" t="s">
        <v>19</v>
      </c>
      <c r="L13" s="10" t="s">
        <v>20</v>
      </c>
    </row>
    <row r="14" ht="42" customHeight="1" spans="1:12">
      <c r="A14" s="6">
        <v>11</v>
      </c>
      <c r="B14" s="8"/>
      <c r="C14" s="6" t="s">
        <v>46</v>
      </c>
      <c r="D14" s="6" t="s">
        <v>48</v>
      </c>
      <c r="E14" s="6"/>
      <c r="F14" s="6"/>
      <c r="G14" s="6"/>
      <c r="H14" s="6">
        <v>50</v>
      </c>
      <c r="I14" s="6">
        <f t="shared" si="0"/>
        <v>0</v>
      </c>
      <c r="J14" s="6" t="s">
        <v>18</v>
      </c>
      <c r="K14" s="6" t="s">
        <v>19</v>
      </c>
      <c r="L14" s="10" t="s">
        <v>20</v>
      </c>
    </row>
    <row r="15" ht="33" customHeight="1" spans="1:12">
      <c r="A15" s="6">
        <v>12</v>
      </c>
      <c r="B15" s="8"/>
      <c r="C15" s="6" t="s">
        <v>49</v>
      </c>
      <c r="D15" s="6" t="s">
        <v>50</v>
      </c>
      <c r="E15" s="6"/>
      <c r="F15" s="6"/>
      <c r="G15" s="6"/>
      <c r="H15" s="6">
        <v>10</v>
      </c>
      <c r="I15" s="6">
        <f t="shared" si="0"/>
        <v>0</v>
      </c>
      <c r="J15" s="6" t="s">
        <v>51</v>
      </c>
      <c r="K15" s="6" t="s">
        <v>52</v>
      </c>
      <c r="L15" s="10" t="s">
        <v>53</v>
      </c>
    </row>
    <row r="16" ht="45" customHeight="1" spans="1:12">
      <c r="A16" s="6">
        <v>13</v>
      </c>
      <c r="B16" s="8"/>
      <c r="C16" s="6" t="s">
        <v>54</v>
      </c>
      <c r="D16" s="6" t="s">
        <v>55</v>
      </c>
      <c r="E16" s="6">
        <v>258</v>
      </c>
      <c r="F16" s="6" t="s">
        <v>56</v>
      </c>
      <c r="G16" s="6"/>
      <c r="H16" s="6">
        <v>20</v>
      </c>
      <c r="I16" s="6">
        <f t="shared" si="0"/>
        <v>0</v>
      </c>
      <c r="J16" s="6" t="s">
        <v>18</v>
      </c>
      <c r="K16" s="6" t="s">
        <v>19</v>
      </c>
      <c r="L16" s="6" t="s">
        <v>20</v>
      </c>
    </row>
    <row r="17" ht="42" customHeight="1" spans="1:12">
      <c r="A17" s="6">
        <v>14</v>
      </c>
      <c r="B17" s="8"/>
      <c r="C17" s="6" t="s">
        <v>57</v>
      </c>
      <c r="D17" s="6" t="s">
        <v>58</v>
      </c>
      <c r="E17" s="6"/>
      <c r="F17" s="6" t="s">
        <v>59</v>
      </c>
      <c r="G17" s="6"/>
      <c r="H17" s="6">
        <v>20</v>
      </c>
      <c r="I17" s="6">
        <f t="shared" si="0"/>
        <v>0</v>
      </c>
      <c r="J17" s="6" t="s">
        <v>18</v>
      </c>
      <c r="K17" s="6" t="s">
        <v>19</v>
      </c>
      <c r="L17" s="6" t="s">
        <v>20</v>
      </c>
    </row>
    <row r="18" ht="33" customHeight="1" spans="1:12">
      <c r="A18" s="6">
        <v>15</v>
      </c>
      <c r="B18" s="8"/>
      <c r="C18" s="6" t="s">
        <v>60</v>
      </c>
      <c r="D18" s="6" t="s">
        <v>61</v>
      </c>
      <c r="E18" s="6" t="s">
        <v>62</v>
      </c>
      <c r="F18" s="6" t="s">
        <v>56</v>
      </c>
      <c r="G18" s="6"/>
      <c r="H18" s="6">
        <v>10</v>
      </c>
      <c r="I18" s="6">
        <f t="shared" si="0"/>
        <v>0</v>
      </c>
      <c r="J18" s="6" t="s">
        <v>63</v>
      </c>
      <c r="K18" s="6" t="s">
        <v>64</v>
      </c>
      <c r="L18" s="6" t="s">
        <v>20</v>
      </c>
    </row>
    <row r="19" ht="49" customHeight="1" spans="1:12">
      <c r="A19" s="6">
        <v>16</v>
      </c>
      <c r="B19" s="8"/>
      <c r="C19" s="6" t="s">
        <v>65</v>
      </c>
      <c r="D19" s="6" t="s">
        <v>66</v>
      </c>
      <c r="E19" s="6"/>
      <c r="F19" s="6" t="s">
        <v>67</v>
      </c>
      <c r="G19" s="6"/>
      <c r="H19" s="6">
        <v>30</v>
      </c>
      <c r="I19" s="6">
        <f t="shared" si="0"/>
        <v>0</v>
      </c>
      <c r="J19" s="6" t="s">
        <v>18</v>
      </c>
      <c r="K19" s="6" t="s">
        <v>19</v>
      </c>
      <c r="L19" s="6" t="s">
        <v>20</v>
      </c>
    </row>
    <row r="20" ht="47" customHeight="1" spans="1:12">
      <c r="A20" s="6">
        <v>17</v>
      </c>
      <c r="B20" s="8"/>
      <c r="C20" s="6" t="s">
        <v>57</v>
      </c>
      <c r="D20" s="6" t="s">
        <v>68</v>
      </c>
      <c r="E20" s="6"/>
      <c r="F20" s="6"/>
      <c r="G20" s="6"/>
      <c r="H20" s="6">
        <v>20</v>
      </c>
      <c r="I20" s="6">
        <f t="shared" si="0"/>
        <v>0</v>
      </c>
      <c r="J20" s="6" t="s">
        <v>18</v>
      </c>
      <c r="K20" s="6" t="s">
        <v>19</v>
      </c>
      <c r="L20" s="6" t="s">
        <v>20</v>
      </c>
    </row>
    <row r="21" ht="45" customHeight="1" spans="1:12">
      <c r="A21" s="6">
        <v>18</v>
      </c>
      <c r="B21" s="8"/>
      <c r="C21" s="6" t="s">
        <v>57</v>
      </c>
      <c r="D21" s="6" t="s">
        <v>69</v>
      </c>
      <c r="E21" s="6"/>
      <c r="F21" s="6"/>
      <c r="G21" s="6"/>
      <c r="H21" s="6">
        <v>20</v>
      </c>
      <c r="I21" s="6">
        <f t="shared" si="0"/>
        <v>0</v>
      </c>
      <c r="J21" s="6" t="s">
        <v>18</v>
      </c>
      <c r="K21" s="6" t="s">
        <v>19</v>
      </c>
      <c r="L21" s="6" t="s">
        <v>20</v>
      </c>
    </row>
    <row r="22" ht="47" customHeight="1" spans="1:12">
      <c r="A22" s="6">
        <v>19</v>
      </c>
      <c r="B22" s="8"/>
      <c r="C22" s="6" t="s">
        <v>70</v>
      </c>
      <c r="D22" s="6" t="s">
        <v>71</v>
      </c>
      <c r="E22" s="6" t="s">
        <v>72</v>
      </c>
      <c r="F22" s="6" t="s">
        <v>73</v>
      </c>
      <c r="G22" s="6"/>
      <c r="H22" s="6">
        <v>10</v>
      </c>
      <c r="I22" s="6">
        <f t="shared" si="0"/>
        <v>0</v>
      </c>
      <c r="J22" s="6" t="s">
        <v>31</v>
      </c>
      <c r="K22" s="6" t="s">
        <v>32</v>
      </c>
      <c r="L22" s="6" t="s">
        <v>33</v>
      </c>
    </row>
    <row r="23" ht="45" customHeight="1" spans="1:12">
      <c r="A23" s="6">
        <v>20</v>
      </c>
      <c r="B23" s="8"/>
      <c r="C23" s="6" t="s">
        <v>74</v>
      </c>
      <c r="D23" s="6" t="s">
        <v>75</v>
      </c>
      <c r="E23" s="6" t="s">
        <v>75</v>
      </c>
      <c r="F23" s="6" t="s">
        <v>76</v>
      </c>
      <c r="G23" s="6"/>
      <c r="H23" s="6">
        <v>3</v>
      </c>
      <c r="I23" s="6">
        <f t="shared" si="0"/>
        <v>0</v>
      </c>
      <c r="J23" s="6" t="s">
        <v>31</v>
      </c>
      <c r="K23" s="6" t="s">
        <v>32</v>
      </c>
      <c r="L23" s="6" t="s">
        <v>33</v>
      </c>
    </row>
    <row r="24" ht="28" customHeight="1" spans="1:12">
      <c r="A24" s="6">
        <v>21</v>
      </c>
      <c r="B24" s="8"/>
      <c r="C24" s="6" t="s">
        <v>57</v>
      </c>
      <c r="D24" s="6" t="s">
        <v>77</v>
      </c>
      <c r="E24" s="6"/>
      <c r="F24" s="6"/>
      <c r="G24" s="6"/>
      <c r="H24" s="6">
        <v>20</v>
      </c>
      <c r="I24" s="6">
        <f t="shared" si="0"/>
        <v>0</v>
      </c>
      <c r="J24" s="6" t="s">
        <v>31</v>
      </c>
      <c r="K24" s="6" t="s">
        <v>32</v>
      </c>
      <c r="L24" s="6" t="s">
        <v>33</v>
      </c>
    </row>
    <row r="25" ht="40" customHeight="1" spans="1:12">
      <c r="A25" s="6">
        <v>22</v>
      </c>
      <c r="B25" s="8"/>
      <c r="C25" s="6" t="s">
        <v>57</v>
      </c>
      <c r="D25" s="6" t="s">
        <v>78</v>
      </c>
      <c r="E25" s="6"/>
      <c r="F25" s="6"/>
      <c r="G25" s="6"/>
      <c r="H25" s="6">
        <v>50</v>
      </c>
      <c r="I25" s="6">
        <f t="shared" si="0"/>
        <v>0</v>
      </c>
      <c r="J25" s="6" t="s">
        <v>31</v>
      </c>
      <c r="K25" s="6" t="s">
        <v>32</v>
      </c>
      <c r="L25" s="6" t="s">
        <v>33</v>
      </c>
    </row>
    <row r="26" ht="46" customHeight="1" spans="1:12">
      <c r="A26" s="6">
        <v>23</v>
      </c>
      <c r="B26" s="8"/>
      <c r="C26" s="6" t="s">
        <v>79</v>
      </c>
      <c r="D26" s="6" t="s">
        <v>80</v>
      </c>
      <c r="E26" s="6"/>
      <c r="F26" s="6"/>
      <c r="G26" s="6"/>
      <c r="H26" s="6">
        <v>1000</v>
      </c>
      <c r="I26" s="6">
        <f t="shared" si="0"/>
        <v>0</v>
      </c>
      <c r="J26" s="6" t="s">
        <v>31</v>
      </c>
      <c r="K26" s="6" t="s">
        <v>32</v>
      </c>
      <c r="L26" s="6" t="s">
        <v>33</v>
      </c>
    </row>
    <row r="27" ht="38" customHeight="1" spans="1:12">
      <c r="A27" s="6">
        <v>24</v>
      </c>
      <c r="B27" s="8"/>
      <c r="C27" s="6" t="s">
        <v>57</v>
      </c>
      <c r="D27" s="6" t="s">
        <v>81</v>
      </c>
      <c r="E27" s="6"/>
      <c r="F27" s="6"/>
      <c r="G27" s="6"/>
      <c r="H27" s="6">
        <v>10</v>
      </c>
      <c r="I27" s="6">
        <f t="shared" si="0"/>
        <v>0</v>
      </c>
      <c r="J27" s="6" t="s">
        <v>31</v>
      </c>
      <c r="K27" s="6" t="s">
        <v>32</v>
      </c>
      <c r="L27" s="6" t="s">
        <v>33</v>
      </c>
    </row>
    <row r="28" ht="42" customHeight="1" spans="1:12">
      <c r="A28" s="6">
        <v>25</v>
      </c>
      <c r="B28" s="8"/>
      <c r="C28" s="6" t="s">
        <v>82</v>
      </c>
      <c r="D28" s="6" t="s">
        <v>83</v>
      </c>
      <c r="E28" s="6" t="s">
        <v>83</v>
      </c>
      <c r="F28" s="6" t="s">
        <v>84</v>
      </c>
      <c r="G28" s="6"/>
      <c r="H28" s="6">
        <v>10</v>
      </c>
      <c r="I28" s="6">
        <f t="shared" si="0"/>
        <v>0</v>
      </c>
      <c r="J28" s="6" t="s">
        <v>31</v>
      </c>
      <c r="K28" s="6" t="s">
        <v>32</v>
      </c>
      <c r="L28" s="6" t="s">
        <v>33</v>
      </c>
    </row>
    <row r="29" ht="39" customHeight="1" spans="1:12">
      <c r="A29" s="6">
        <v>26</v>
      </c>
      <c r="B29" s="8"/>
      <c r="C29" s="6" t="s">
        <v>85</v>
      </c>
      <c r="D29" s="6" t="s">
        <v>86</v>
      </c>
      <c r="E29" s="6" t="s">
        <v>86</v>
      </c>
      <c r="F29" s="6"/>
      <c r="G29" s="6"/>
      <c r="H29" s="6">
        <v>10</v>
      </c>
      <c r="I29" s="6">
        <f t="shared" si="0"/>
        <v>0</v>
      </c>
      <c r="J29" s="6" t="s">
        <v>31</v>
      </c>
      <c r="K29" s="6" t="s">
        <v>32</v>
      </c>
      <c r="L29" s="6" t="s">
        <v>33</v>
      </c>
    </row>
    <row r="30" ht="41" customHeight="1" spans="1:12">
      <c r="A30" s="6">
        <v>27</v>
      </c>
      <c r="B30" s="8"/>
      <c r="C30" s="6" t="s">
        <v>87</v>
      </c>
      <c r="D30" s="6" t="s">
        <v>88</v>
      </c>
      <c r="E30" s="6" t="s">
        <v>89</v>
      </c>
      <c r="F30" s="6" t="s">
        <v>67</v>
      </c>
      <c r="G30" s="6"/>
      <c r="H30" s="6">
        <v>10</v>
      </c>
      <c r="I30" s="6">
        <f t="shared" si="0"/>
        <v>0</v>
      </c>
      <c r="J30" s="6" t="s">
        <v>31</v>
      </c>
      <c r="K30" s="6" t="s">
        <v>32</v>
      </c>
      <c r="L30" s="6" t="s">
        <v>33</v>
      </c>
    </row>
    <row r="31" ht="24" customHeight="1" spans="1:12">
      <c r="A31" s="6">
        <v>28</v>
      </c>
      <c r="B31" s="8"/>
      <c r="C31" s="6" t="s">
        <v>70</v>
      </c>
      <c r="D31" s="6" t="s">
        <v>90</v>
      </c>
      <c r="E31" s="6"/>
      <c r="F31" s="6" t="s">
        <v>91</v>
      </c>
      <c r="G31" s="6"/>
      <c r="H31" s="6">
        <v>10</v>
      </c>
      <c r="I31" s="6">
        <f t="shared" si="0"/>
        <v>0</v>
      </c>
      <c r="J31" s="6" t="s">
        <v>92</v>
      </c>
      <c r="K31" s="6" t="s">
        <v>93</v>
      </c>
      <c r="L31" s="6" t="s">
        <v>94</v>
      </c>
    </row>
    <row r="32" ht="39" customHeight="1" spans="1:12">
      <c r="A32" s="6">
        <v>29</v>
      </c>
      <c r="B32" s="8"/>
      <c r="C32" s="6" t="s">
        <v>87</v>
      </c>
      <c r="D32" s="6" t="s">
        <v>95</v>
      </c>
      <c r="E32" s="6" t="s">
        <v>96</v>
      </c>
      <c r="F32" s="6" t="s">
        <v>97</v>
      </c>
      <c r="G32" s="6"/>
      <c r="H32" s="6">
        <v>10</v>
      </c>
      <c r="I32" s="6">
        <f t="shared" si="0"/>
        <v>0</v>
      </c>
      <c r="J32" s="6" t="s">
        <v>31</v>
      </c>
      <c r="K32" s="6" t="s">
        <v>32</v>
      </c>
      <c r="L32" s="6" t="s">
        <v>33</v>
      </c>
    </row>
    <row r="33" ht="33" customHeight="1" spans="1:12">
      <c r="A33" s="6">
        <v>30</v>
      </c>
      <c r="B33" s="8"/>
      <c r="C33" s="6" t="s">
        <v>98</v>
      </c>
      <c r="D33" s="6" t="s">
        <v>99</v>
      </c>
      <c r="E33" s="6"/>
      <c r="F33" s="6" t="s">
        <v>67</v>
      </c>
      <c r="G33" s="6"/>
      <c r="H33" s="6">
        <v>300</v>
      </c>
      <c r="I33" s="6">
        <f t="shared" si="0"/>
        <v>0</v>
      </c>
      <c r="J33" s="6" t="s">
        <v>100</v>
      </c>
      <c r="K33" s="6" t="s">
        <v>101</v>
      </c>
      <c r="L33" s="6" t="s">
        <v>20</v>
      </c>
    </row>
    <row r="34" ht="33" customHeight="1" spans="1:12">
      <c r="A34" s="6">
        <v>31</v>
      </c>
      <c r="B34" s="8"/>
      <c r="C34" s="6" t="s">
        <v>98</v>
      </c>
      <c r="D34" s="6" t="s">
        <v>102</v>
      </c>
      <c r="E34" s="6"/>
      <c r="F34" s="6" t="s">
        <v>67</v>
      </c>
      <c r="G34" s="6"/>
      <c r="H34" s="6">
        <v>300</v>
      </c>
      <c r="I34" s="6">
        <f t="shared" si="0"/>
        <v>0</v>
      </c>
      <c r="J34" s="6" t="s">
        <v>100</v>
      </c>
      <c r="K34" s="6" t="s">
        <v>101</v>
      </c>
      <c r="L34" s="6" t="s">
        <v>20</v>
      </c>
    </row>
    <row r="35" ht="33" customHeight="1" spans="1:12">
      <c r="A35" s="6">
        <v>32</v>
      </c>
      <c r="B35" s="8"/>
      <c r="C35" s="6" t="s">
        <v>103</v>
      </c>
      <c r="D35" s="6"/>
      <c r="E35" s="6"/>
      <c r="F35" s="6"/>
      <c r="G35" s="6"/>
      <c r="H35" s="6">
        <v>3</v>
      </c>
      <c r="I35" s="6">
        <f t="shared" si="0"/>
        <v>0</v>
      </c>
      <c r="J35" s="6" t="s">
        <v>100</v>
      </c>
      <c r="K35" s="6" t="s">
        <v>101</v>
      </c>
      <c r="L35" s="6" t="s">
        <v>20</v>
      </c>
    </row>
    <row r="36" ht="33" customHeight="1" spans="1:12">
      <c r="A36" s="6">
        <v>33</v>
      </c>
      <c r="B36" s="8"/>
      <c r="C36" s="6" t="s">
        <v>104</v>
      </c>
      <c r="D36" s="6"/>
      <c r="E36" s="6"/>
      <c r="F36" s="6"/>
      <c r="G36" s="6"/>
      <c r="H36" s="6">
        <v>5</v>
      </c>
      <c r="I36" s="6">
        <f t="shared" si="0"/>
        <v>0</v>
      </c>
      <c r="J36" s="6" t="s">
        <v>100</v>
      </c>
      <c r="K36" s="6" t="s">
        <v>101</v>
      </c>
      <c r="L36" s="6" t="s">
        <v>20</v>
      </c>
    </row>
    <row r="37" ht="33" customHeight="1" spans="1:12">
      <c r="A37" s="6">
        <v>34</v>
      </c>
      <c r="B37" s="8"/>
      <c r="C37" s="6" t="s">
        <v>105</v>
      </c>
      <c r="D37" s="6" t="s">
        <v>106</v>
      </c>
      <c r="E37" s="6"/>
      <c r="F37" s="6" t="s">
        <v>97</v>
      </c>
      <c r="G37" s="6"/>
      <c r="H37" s="6">
        <v>100</v>
      </c>
      <c r="I37" s="6">
        <f t="shared" si="0"/>
        <v>0</v>
      </c>
      <c r="J37" s="6" t="s">
        <v>100</v>
      </c>
      <c r="K37" s="6" t="s">
        <v>101</v>
      </c>
      <c r="L37" s="6" t="s">
        <v>20</v>
      </c>
    </row>
    <row r="38" ht="33" customHeight="1" spans="1:12">
      <c r="A38" s="6">
        <v>35</v>
      </c>
      <c r="B38" s="8"/>
      <c r="C38" s="6" t="s">
        <v>107</v>
      </c>
      <c r="D38" s="6" t="s">
        <v>108</v>
      </c>
      <c r="E38" s="6"/>
      <c r="F38" s="6"/>
      <c r="G38" s="6"/>
      <c r="H38" s="6">
        <v>100</v>
      </c>
      <c r="I38" s="6">
        <f t="shared" si="0"/>
        <v>0</v>
      </c>
      <c r="J38" s="6" t="s">
        <v>92</v>
      </c>
      <c r="K38" s="6" t="s">
        <v>109</v>
      </c>
      <c r="L38" s="6" t="s">
        <v>20</v>
      </c>
    </row>
    <row r="39" ht="33" customHeight="1" spans="1:12">
      <c r="A39" s="6">
        <v>36</v>
      </c>
      <c r="B39" s="8"/>
      <c r="C39" s="6" t="s">
        <v>57</v>
      </c>
      <c r="D39" s="6" t="s">
        <v>110</v>
      </c>
      <c r="E39" s="6"/>
      <c r="F39" s="6"/>
      <c r="G39" s="6"/>
      <c r="H39" s="6">
        <v>100</v>
      </c>
      <c r="I39" s="6">
        <f t="shared" si="0"/>
        <v>0</v>
      </c>
      <c r="J39" s="6" t="s">
        <v>92</v>
      </c>
      <c r="K39" s="6" t="s">
        <v>109</v>
      </c>
      <c r="L39" s="6" t="s">
        <v>20</v>
      </c>
    </row>
    <row r="40" ht="30" customHeight="1" spans="1:12">
      <c r="A40" s="6">
        <v>37</v>
      </c>
      <c r="B40" s="8"/>
      <c r="C40" s="6" t="s">
        <v>111</v>
      </c>
      <c r="D40" s="6" t="s">
        <v>112</v>
      </c>
      <c r="E40" s="6"/>
      <c r="F40" s="6"/>
      <c r="G40" s="6"/>
      <c r="H40" s="6">
        <v>100</v>
      </c>
      <c r="I40" s="6">
        <f t="shared" si="0"/>
        <v>0</v>
      </c>
      <c r="J40" s="6" t="s">
        <v>92</v>
      </c>
      <c r="K40" s="6" t="s">
        <v>109</v>
      </c>
      <c r="L40" s="6" t="s">
        <v>20</v>
      </c>
    </row>
    <row r="41" ht="33" customHeight="1" spans="1:12">
      <c r="A41" s="6">
        <v>38</v>
      </c>
      <c r="B41" s="8"/>
      <c r="C41" s="11" t="s">
        <v>113</v>
      </c>
      <c r="D41" s="6" t="s">
        <v>114</v>
      </c>
      <c r="E41" s="6"/>
      <c r="F41" s="6" t="s">
        <v>67</v>
      </c>
      <c r="G41" s="6"/>
      <c r="H41" s="6">
        <v>20</v>
      </c>
      <c r="I41" s="6">
        <f t="shared" si="0"/>
        <v>0</v>
      </c>
      <c r="J41" s="6" t="s">
        <v>92</v>
      </c>
      <c r="K41" s="6" t="s">
        <v>109</v>
      </c>
      <c r="L41" s="6" t="s">
        <v>20</v>
      </c>
    </row>
    <row r="42" ht="33" customHeight="1" spans="1:12">
      <c r="A42" s="6">
        <v>39</v>
      </c>
      <c r="B42" s="8"/>
      <c r="C42" s="11" t="s">
        <v>115</v>
      </c>
      <c r="D42" s="6" t="s">
        <v>116</v>
      </c>
      <c r="E42" s="6" t="s">
        <v>117</v>
      </c>
      <c r="F42" s="6" t="s">
        <v>67</v>
      </c>
      <c r="G42" s="6"/>
      <c r="H42" s="6">
        <v>10</v>
      </c>
      <c r="I42" s="6">
        <f t="shared" si="0"/>
        <v>0</v>
      </c>
      <c r="J42" s="6" t="s">
        <v>92</v>
      </c>
      <c r="K42" s="6" t="s">
        <v>109</v>
      </c>
      <c r="L42" s="6" t="s">
        <v>20</v>
      </c>
    </row>
    <row r="43" ht="33" customHeight="1" spans="1:12">
      <c r="A43" s="6">
        <v>40</v>
      </c>
      <c r="B43" s="8"/>
      <c r="C43" s="11" t="s">
        <v>118</v>
      </c>
      <c r="D43" s="6" t="s">
        <v>119</v>
      </c>
      <c r="E43" s="6"/>
      <c r="F43" s="6" t="s">
        <v>67</v>
      </c>
      <c r="G43" s="6"/>
      <c r="H43" s="6">
        <v>1</v>
      </c>
      <c r="I43" s="6">
        <f t="shared" si="0"/>
        <v>0</v>
      </c>
      <c r="J43" s="6" t="s">
        <v>92</v>
      </c>
      <c r="K43" s="6" t="s">
        <v>109</v>
      </c>
      <c r="L43" s="6" t="s">
        <v>20</v>
      </c>
    </row>
    <row r="44" ht="33" customHeight="1" spans="1:12">
      <c r="A44" s="6">
        <v>41</v>
      </c>
      <c r="B44" s="8"/>
      <c r="C44" s="11" t="s">
        <v>120</v>
      </c>
      <c r="D44" s="6" t="s">
        <v>119</v>
      </c>
      <c r="E44" s="6"/>
      <c r="F44" s="6" t="s">
        <v>97</v>
      </c>
      <c r="G44" s="6"/>
      <c r="H44" s="6">
        <v>1</v>
      </c>
      <c r="I44" s="6">
        <f t="shared" si="0"/>
        <v>0</v>
      </c>
      <c r="J44" s="6" t="s">
        <v>92</v>
      </c>
      <c r="K44" s="6" t="s">
        <v>109</v>
      </c>
      <c r="L44" s="6" t="s">
        <v>20</v>
      </c>
    </row>
    <row r="45" ht="27" customHeight="1" spans="1:12">
      <c r="A45" s="6">
        <v>42</v>
      </c>
      <c r="B45" s="8"/>
      <c r="C45" s="11" t="s">
        <v>121</v>
      </c>
      <c r="D45" s="6" t="s">
        <v>119</v>
      </c>
      <c r="E45" s="6"/>
      <c r="F45" s="6" t="s">
        <v>122</v>
      </c>
      <c r="G45" s="6"/>
      <c r="H45" s="6">
        <v>1</v>
      </c>
      <c r="I45" s="6">
        <f t="shared" si="0"/>
        <v>0</v>
      </c>
      <c r="J45" s="6" t="s">
        <v>92</v>
      </c>
      <c r="K45" s="6" t="s">
        <v>93</v>
      </c>
      <c r="L45" s="6" t="s">
        <v>20</v>
      </c>
    </row>
    <row r="46" ht="30" customHeight="1" spans="1:12">
      <c r="A46" s="6">
        <v>43</v>
      </c>
      <c r="B46" s="8"/>
      <c r="C46" s="11" t="s">
        <v>123</v>
      </c>
      <c r="D46" s="6" t="s">
        <v>124</v>
      </c>
      <c r="E46" s="6"/>
      <c r="F46" s="6" t="s">
        <v>67</v>
      </c>
      <c r="G46" s="6"/>
      <c r="H46" s="6">
        <v>10</v>
      </c>
      <c r="I46" s="6">
        <f t="shared" si="0"/>
        <v>0</v>
      </c>
      <c r="J46" s="6" t="s">
        <v>92</v>
      </c>
      <c r="K46" s="6" t="s">
        <v>93</v>
      </c>
      <c r="L46" s="6" t="s">
        <v>20</v>
      </c>
    </row>
    <row r="47" ht="29" customHeight="1" spans="1:12">
      <c r="A47" s="6">
        <v>44</v>
      </c>
      <c r="B47" s="8"/>
      <c r="C47" s="11" t="s">
        <v>125</v>
      </c>
      <c r="D47" s="6" t="s">
        <v>119</v>
      </c>
      <c r="E47" s="6"/>
      <c r="F47" s="6" t="s">
        <v>122</v>
      </c>
      <c r="G47" s="6"/>
      <c r="H47" s="6">
        <v>30</v>
      </c>
      <c r="I47" s="6">
        <f t="shared" si="0"/>
        <v>0</v>
      </c>
      <c r="J47" s="6" t="s">
        <v>92</v>
      </c>
      <c r="K47" s="6" t="s">
        <v>93</v>
      </c>
      <c r="L47" s="6" t="s">
        <v>20</v>
      </c>
    </row>
    <row r="48" ht="27" customHeight="1" spans="1:12">
      <c r="A48" s="6">
        <v>45</v>
      </c>
      <c r="B48" s="8"/>
      <c r="C48" s="6" t="s">
        <v>126</v>
      </c>
      <c r="D48" s="6" t="s">
        <v>127</v>
      </c>
      <c r="E48" s="6"/>
      <c r="F48" s="6"/>
      <c r="G48" s="6"/>
      <c r="H48" s="6">
        <v>1</v>
      </c>
      <c r="I48" s="6">
        <f t="shared" si="0"/>
        <v>0</v>
      </c>
      <c r="J48" s="6" t="s">
        <v>23</v>
      </c>
      <c r="K48" s="6" t="s">
        <v>24</v>
      </c>
      <c r="L48" s="6" t="s">
        <v>25</v>
      </c>
    </row>
    <row r="49" ht="24" customHeight="1" spans="1:12">
      <c r="A49" s="6">
        <v>46</v>
      </c>
      <c r="B49" s="8"/>
      <c r="C49" s="6" t="s">
        <v>128</v>
      </c>
      <c r="D49" s="6" t="s">
        <v>129</v>
      </c>
      <c r="E49" s="6"/>
      <c r="F49" s="6"/>
      <c r="G49" s="6"/>
      <c r="H49" s="6">
        <v>1</v>
      </c>
      <c r="I49" s="6">
        <f t="shared" si="0"/>
        <v>0</v>
      </c>
      <c r="J49" s="6" t="s">
        <v>92</v>
      </c>
      <c r="K49" s="6" t="s">
        <v>93</v>
      </c>
      <c r="L49" s="6" t="s">
        <v>94</v>
      </c>
    </row>
    <row r="50" ht="23" customHeight="1" spans="1:12">
      <c r="A50" s="6">
        <v>47</v>
      </c>
      <c r="B50" s="8"/>
      <c r="C50" s="6" t="s">
        <v>130</v>
      </c>
      <c r="D50" s="6" t="s">
        <v>131</v>
      </c>
      <c r="E50" s="6"/>
      <c r="F50" s="6"/>
      <c r="G50" s="6"/>
      <c r="H50" s="6">
        <v>1</v>
      </c>
      <c r="I50" s="6">
        <f t="shared" si="0"/>
        <v>0</v>
      </c>
      <c r="J50" s="6" t="s">
        <v>132</v>
      </c>
      <c r="K50" s="6" t="s">
        <v>133</v>
      </c>
      <c r="L50" s="6" t="s">
        <v>33</v>
      </c>
    </row>
    <row r="51" ht="24" customHeight="1" spans="1:12">
      <c r="A51" s="6">
        <v>48</v>
      </c>
      <c r="B51" s="8"/>
      <c r="C51" s="6" t="s">
        <v>134</v>
      </c>
      <c r="D51" s="6" t="s">
        <v>135</v>
      </c>
      <c r="E51" s="6"/>
      <c r="F51" s="6"/>
      <c r="G51" s="6"/>
      <c r="H51" s="6">
        <v>1</v>
      </c>
      <c r="I51" s="6">
        <f t="shared" si="0"/>
        <v>0</v>
      </c>
      <c r="J51" s="6" t="s">
        <v>132</v>
      </c>
      <c r="K51" s="6" t="s">
        <v>133</v>
      </c>
      <c r="L51" s="6" t="s">
        <v>33</v>
      </c>
    </row>
    <row r="52" ht="21" customHeight="1" spans="1:12">
      <c r="A52" s="6">
        <v>49</v>
      </c>
      <c r="B52" s="9"/>
      <c r="C52" s="6" t="s">
        <v>136</v>
      </c>
      <c r="D52" s="6"/>
      <c r="E52" s="6"/>
      <c r="F52" s="6" t="s">
        <v>137</v>
      </c>
      <c r="G52" s="6"/>
      <c r="H52" s="6">
        <v>1</v>
      </c>
      <c r="I52" s="6">
        <f t="shared" si="0"/>
        <v>0</v>
      </c>
      <c r="J52" s="6" t="s">
        <v>132</v>
      </c>
      <c r="K52" s="6" t="s">
        <v>133</v>
      </c>
      <c r="L52" s="6" t="s">
        <v>33</v>
      </c>
    </row>
    <row r="53" ht="21" customHeight="1" spans="1:12">
      <c r="A53" s="12"/>
      <c r="B53" s="12"/>
      <c r="C53" s="12"/>
      <c r="D53" s="12"/>
      <c r="E53" s="12"/>
      <c r="F53" s="12"/>
      <c r="G53" s="12"/>
      <c r="H53" s="6" t="s">
        <v>138</v>
      </c>
      <c r="I53" s="6">
        <f>SUM(I4:I52)</f>
        <v>0</v>
      </c>
      <c r="J53" s="12"/>
      <c r="K53" s="12"/>
      <c r="L53" s="12"/>
    </row>
    <row r="54" spans="1:15">
      <c r="A54" s="3"/>
      <c r="B54" s="3"/>
      <c r="C54" s="13"/>
      <c r="D54" s="13"/>
      <c r="E54" s="13"/>
      <c r="F54" s="13"/>
      <c r="G54" s="14"/>
      <c r="H54" s="14"/>
      <c r="I54" s="14"/>
      <c r="J54" s="13"/>
      <c r="K54" s="13"/>
      <c r="L54" s="13"/>
      <c r="M54" s="13"/>
      <c r="N54" s="13"/>
      <c r="O54" s="13"/>
    </row>
  </sheetData>
  <mergeCells count="6">
    <mergeCell ref="A1:L1"/>
    <mergeCell ref="G2:I2"/>
    <mergeCell ref="A54:B54"/>
    <mergeCell ref="B4:B9"/>
    <mergeCell ref="B10:B11"/>
    <mergeCell ref="B12:B52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8" sqref="L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8" sqref="L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</dc:creator>
  <cp:lastModifiedBy>张辉</cp:lastModifiedBy>
  <dcterms:created xsi:type="dcterms:W3CDTF">2023-05-12T11:15:00Z</dcterms:created>
  <dcterms:modified xsi:type="dcterms:W3CDTF">2025-04-29T01:37:22Z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A6748FB4C86B4E72BC2C974B3734CA6F_12</vt:lpwstr>
  </property>
</Properties>
</file>